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<sst xmlns="http://schemas.openxmlformats.org/spreadsheetml/2006/main" count="259" uniqueCount="77">
  <si>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</si>
  <si>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</si>
  <si>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</si>
  <si>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</si>
  <si>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</si>
  <si>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</si>
  <si>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</si>
  <si>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</si>
  <si>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</si>
  <si>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</si>
  <si>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</si>
  <si>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</si>
  <si>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</si>
  <si>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</si>
  <si>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</si>
  <si>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</si>
  <si>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</si>
  <si>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</si>
  <si>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</si>
  <si>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</si>
  <si>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</si>
  <si>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</si>
  <si>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</si>
  <si>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</si>
  <si>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</si>
  <si>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</si>
  <si>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</si>
  <si>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</si>
  <si>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</si>
  <si>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</si>
  <si>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</si>
  <si>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</si>
  <si>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</si>
  <si>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</si>
  <si>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</si>
  <si>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</si>
  <si>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</si>
  <si>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</si>
  <si>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</si>
  <si>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</si>
  <si>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Терехова  А.И</t>
  </si>
  <si>
    <t>КАША "ДРУЖБА" МОЛОЧНАЯ</t>
  </si>
  <si>
    <t>кофейный напиток на молоке</t>
  </si>
  <si>
    <t>сыр</t>
  </si>
  <si>
    <t>сыр(порциями)</t>
  </si>
  <si>
    <t>хлеб пшеничный</t>
  </si>
  <si>
    <t>фрукт(яблоко)</t>
  </si>
  <si>
    <t>хлеб ржаной</t>
  </si>
  <si>
    <t>маслло</t>
  </si>
  <si>
    <t>масло(порциями</t>
  </si>
  <si>
    <t>пюре картофельное</t>
  </si>
  <si>
    <t>котлета мясная</t>
  </si>
  <si>
    <t>чай с лимоном</t>
  </si>
  <si>
    <t>хлб</t>
  </si>
  <si>
    <t>запеканка из творога со сгущеным молоком</t>
  </si>
  <si>
    <t>какао на молоке</t>
  </si>
  <si>
    <t>печенье</t>
  </si>
  <si>
    <t>фрукт (груша)</t>
  </si>
  <si>
    <t>рагу из овощей</t>
  </si>
  <si>
    <t>чай с молоком</t>
  </si>
  <si>
    <t>тефтели "ежики" мясные</t>
  </si>
  <si>
    <t>омлет натуральный</t>
  </si>
  <si>
    <t>овощи</t>
  </si>
  <si>
    <t>овощи натуральные свежие (помидоры)</t>
  </si>
  <si>
    <t>чай с сахаром</t>
  </si>
  <si>
    <t>масло</t>
  </si>
  <si>
    <t>масло (порциями)</t>
  </si>
  <si>
    <t>рыба запеченная с овощами</t>
  </si>
  <si>
    <t>фрукт (банан)</t>
  </si>
  <si>
    <t>капуста тушеная</t>
  </si>
  <si>
    <t>биточки мясные</t>
  </si>
  <si>
    <t>конд.из-е</t>
  </si>
  <si>
    <t>вафли</t>
  </si>
  <si>
    <t>каша рисовая молочная</t>
  </si>
  <si>
    <t xml:space="preserve">хлеб </t>
  </si>
  <si>
    <t>печень по- строгановски</t>
  </si>
  <si>
    <t xml:space="preserve">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</si>
</sst>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/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200</v>
      </c>
      <c r="G6" s="40">
        <v>6.2</v>
      </c>
      <c r="H6" s="40">
        <v>4</v>
      </c>
      <c r="I6" s="40">
        <v>26.8</v>
      </c>
      <c r="J6" s="40">
        <v>169</v>
      </c>
      <c r="K6" s="41">
        <v>190</v>
      </c>
      <c r="L6" s="40">
        <v>19.02</v>
      </c>
    </row>
    <row r="7" spans="1:12" ht="14.4" x14ac:dyDescent="0.3">
      <c r="A7" s="23"/>
      <c r="B7" s="15"/>
      <c r="C7" s="11"/>
      <c r="D7" s="52" t="s">
        <v>43</v>
      </c>
      <c r="E7" s="42" t="s">
        <v>44</v>
      </c>
      <c r="F7" s="43">
        <v>15</v>
      </c>
      <c r="G7" s="43">
        <v>3.4</v>
      </c>
      <c r="H7" s="43">
        <v>3</v>
      </c>
      <c r="I7" s="43">
        <v>0</v>
      </c>
      <c r="J7" s="43">
        <v>41</v>
      </c>
      <c r="K7" s="44">
        <v>15</v>
      </c>
      <c r="L7" s="43">
        <v>11.29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4.0999999999999996</v>
      </c>
      <c r="H8" s="43">
        <v>4.8</v>
      </c>
      <c r="I8" s="43">
        <v>14</v>
      </c>
      <c r="J8" s="43">
        <v>117</v>
      </c>
      <c r="K8" s="44">
        <v>3</v>
      </c>
      <c r="L8" s="43">
        <v>21.88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</v>
      </c>
      <c r="H9" s="43">
        <v>0.2</v>
      </c>
      <c r="I9" s="43">
        <v>17.600000000000001</v>
      </c>
      <c r="J9" s="43">
        <v>81.8</v>
      </c>
      <c r="K9" s="44">
        <v>2</v>
      </c>
      <c r="L9" s="43">
        <v>2.7</v>
      </c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4</v>
      </c>
      <c r="L10" s="43">
        <v>20.89</v>
      </c>
    </row>
    <row r="11" spans="1:12" ht="14.4" x14ac:dyDescent="0.3">
      <c r="A11" s="23"/>
      <c r="B11" s="15"/>
      <c r="C11" s="11"/>
      <c r="D11" s="52" t="s">
        <v>23</v>
      </c>
      <c r="E11" s="42" t="s">
        <v>47</v>
      </c>
      <c r="F11" s="43">
        <v>20</v>
      </c>
      <c r="G11" s="43">
        <v>1.3</v>
      </c>
      <c r="H11" s="43">
        <v>0.2</v>
      </c>
      <c r="I11" s="43">
        <v>8.1999999999999993</v>
      </c>
      <c r="J11" s="43">
        <v>39.6</v>
      </c>
      <c r="K11" s="44">
        <v>1</v>
      </c>
      <c r="L11" s="43">
        <v>1.7</v>
      </c>
    </row>
    <row r="12" spans="1:12" ht="14.4" x14ac:dyDescent="0.3">
      <c r="A12" s="23"/>
      <c r="B12" s="15"/>
      <c r="C12" s="11"/>
      <c r="D12" s="52" t="s">
        <v>48</v>
      </c>
      <c r="E12" s="42" t="s">
        <v>49</v>
      </c>
      <c r="F12" s="43">
        <v>10</v>
      </c>
      <c r="G12" s="43">
        <v>0.1</v>
      </c>
      <c r="H12" s="43">
        <v>7.2</v>
      </c>
      <c r="I12" s="43">
        <v>0.1</v>
      </c>
      <c r="J12" s="43">
        <v>66.8</v>
      </c>
      <c r="K12" s="44">
        <v>14</v>
      </c>
      <c r="L12" s="43">
        <v>9.35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17.5</v>
      </c>
      <c r="H13" s="19">
        <f t="shared" si="0"/>
        <v>19.8</v>
      </c>
      <c r="I13" s="19">
        <f t="shared" si="0"/>
        <v>76.5</v>
      </c>
      <c r="J13" s="19">
        <f t="shared" si="0"/>
        <v>562.20000000000005</v>
      </c>
      <c r="K13" s="25"/>
      <c r="L13" s="19">
        <f t="shared" ref="L13" si="1">SUM(L6:L12)</f>
        <v>86.83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575</v>
      </c>
      <c r="G24" s="32">
        <f t="shared" ref="G24:J24" si="4">G13+G23</f>
        <v>17.5</v>
      </c>
      <c r="H24" s="32">
        <f t="shared" si="4"/>
        <v>19.8</v>
      </c>
      <c r="I24" s="32">
        <f t="shared" si="4"/>
        <v>76.5</v>
      </c>
      <c r="J24" s="32">
        <f t="shared" si="4"/>
        <v>562.20000000000005</v>
      </c>
      <c r="K24" s="32"/>
      <c r="L24" s="32">
        <f t="shared" ref="L24" si="5">L13+L23</f>
        <v>86.83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1.3</v>
      </c>
      <c r="H25" s="40">
        <v>6</v>
      </c>
      <c r="I25" s="40">
        <v>28</v>
      </c>
      <c r="J25" s="40">
        <v>170</v>
      </c>
      <c r="K25" s="41">
        <v>335</v>
      </c>
      <c r="L25" s="40">
        <v>22.59</v>
      </c>
    </row>
    <row r="26" spans="1:12" ht="14.4" x14ac:dyDescent="0.3">
      <c r="A26" s="14"/>
      <c r="B26" s="15"/>
      <c r="C26" s="11"/>
      <c r="D26" s="52" t="s">
        <v>28</v>
      </c>
      <c r="E26" s="42" t="s">
        <v>51</v>
      </c>
      <c r="F26" s="43">
        <v>100</v>
      </c>
      <c r="G26" s="43">
        <v>11.2</v>
      </c>
      <c r="H26" s="43">
        <v>12</v>
      </c>
      <c r="I26" s="43">
        <v>9</v>
      </c>
      <c r="J26" s="43">
        <v>188</v>
      </c>
      <c r="K26" s="44">
        <v>268</v>
      </c>
      <c r="L26" s="43">
        <v>47.19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0.4</v>
      </c>
      <c r="H27" s="43">
        <v>0</v>
      </c>
      <c r="I27" s="43">
        <v>10.7</v>
      </c>
      <c r="J27" s="43">
        <v>47.3</v>
      </c>
      <c r="K27" s="44">
        <v>7</v>
      </c>
      <c r="L27" s="43">
        <v>9.2200000000000006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</v>
      </c>
      <c r="H28" s="43">
        <v>0.2</v>
      </c>
      <c r="I28" s="43">
        <v>17.600000000000001</v>
      </c>
      <c r="J28" s="43">
        <v>81.8</v>
      </c>
      <c r="K28" s="44">
        <v>2</v>
      </c>
      <c r="L28" s="43">
        <v>2.7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2" t="s">
        <v>53</v>
      </c>
      <c r="E30" s="42" t="s">
        <v>47</v>
      </c>
      <c r="F30" s="43">
        <v>20</v>
      </c>
      <c r="G30" s="43">
        <v>1.3</v>
      </c>
      <c r="H30" s="43">
        <v>0.2</v>
      </c>
      <c r="I30" s="43">
        <v>8.1999999999999993</v>
      </c>
      <c r="J30" s="43">
        <v>39.6</v>
      </c>
      <c r="K30" s="44">
        <v>1</v>
      </c>
      <c r="L30" s="43">
        <v>1.7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16.2</v>
      </c>
      <c r="H32" s="19">
        <f t="shared" ref="H32" si="7">SUM(H25:H31)</f>
        <v>18.399999999999999</v>
      </c>
      <c r="I32" s="19">
        <f t="shared" ref="I32" si="8">SUM(I25:I31)</f>
        <v>73.500000000000014</v>
      </c>
      <c r="J32" s="19">
        <f t="shared" ref="J32:L32" si="9">SUM(J25:J31)</f>
        <v>526.70000000000005</v>
      </c>
      <c r="K32" s="25"/>
      <c r="L32" s="19">
        <f t="shared" si="9"/>
        <v>83.4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16.2</v>
      </c>
      <c r="H43" s="32">
        <f t="shared" ref="H43" si="15">H32+H42</f>
        <v>18.399999999999999</v>
      </c>
      <c r="I43" s="32">
        <f t="shared" ref="I43" si="16">I32+I42</f>
        <v>73.500000000000014</v>
      </c>
      <c r="J43" s="32">
        <f t="shared" ref="J43:L43" si="17">J32+J42</f>
        <v>526.70000000000005</v>
      </c>
      <c r="K43" s="32"/>
      <c r="L43" s="32">
        <f t="shared" si="17"/>
        <v>83.4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220</v>
      </c>
      <c r="G44" s="40">
        <v>13</v>
      </c>
      <c r="H44" s="40">
        <v>11</v>
      </c>
      <c r="I44" s="40">
        <v>33</v>
      </c>
      <c r="J44" s="40">
        <v>283</v>
      </c>
      <c r="K44" s="41">
        <v>224</v>
      </c>
      <c r="L44" s="40">
        <v>103.78</v>
      </c>
    </row>
    <row r="45" spans="1:12" ht="14.4" x14ac:dyDescent="0.3">
      <c r="A45" s="23"/>
      <c r="B45" s="15"/>
      <c r="C45" s="11"/>
      <c r="D45" s="52" t="s">
        <v>56</v>
      </c>
      <c r="E45" s="42" t="s">
        <v>56</v>
      </c>
      <c r="F45" s="43">
        <v>30</v>
      </c>
      <c r="G45" s="43">
        <v>1</v>
      </c>
      <c r="H45" s="43">
        <v>2</v>
      </c>
      <c r="I45" s="43">
        <v>23</v>
      </c>
      <c r="J45" s="43">
        <v>114</v>
      </c>
      <c r="K45" s="44">
        <v>12</v>
      </c>
      <c r="L45" s="43">
        <v>7.29</v>
      </c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205</v>
      </c>
      <c r="G46" s="43">
        <v>4.7</v>
      </c>
      <c r="H46" s="43">
        <v>5</v>
      </c>
      <c r="I46" s="43">
        <v>14</v>
      </c>
      <c r="J46" s="43">
        <v>123.5</v>
      </c>
      <c r="K46" s="44">
        <v>13</v>
      </c>
      <c r="L46" s="43">
        <v>18.690000000000001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14</v>
      </c>
      <c r="L48" s="43">
        <v>35.119999999999997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19.099999999999998</v>
      </c>
      <c r="H51" s="19">
        <f t="shared" ref="H51" si="19">SUM(H44:H50)</f>
        <v>18.3</v>
      </c>
      <c r="I51" s="19">
        <f t="shared" ref="I51" si="20">SUM(I44:I50)</f>
        <v>80.3</v>
      </c>
      <c r="J51" s="19">
        <f t="shared" ref="J51:L51" si="21">SUM(J44:J50)</f>
        <v>567.5</v>
      </c>
      <c r="K51" s="25"/>
      <c r="L51" s="19">
        <f t="shared" si="21"/>
        <v>164.88000000000002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555</v>
      </c>
      <c r="G62" s="32">
        <f t="shared" ref="G62" si="26">G51+G61</f>
        <v>19.099999999999998</v>
      </c>
      <c r="H62" s="32">
        <f t="shared" ref="H62" si="27">H51+H61</f>
        <v>18.3</v>
      </c>
      <c r="I62" s="32">
        <f t="shared" ref="I62" si="28">I51+I61</f>
        <v>80.3</v>
      </c>
      <c r="J62" s="32">
        <f t="shared" ref="J62:L62" si="29">J51+J61</f>
        <v>567.5</v>
      </c>
      <c r="K62" s="32"/>
      <c r="L62" s="32">
        <f t="shared" si="29"/>
        <v>164.88000000000002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150</v>
      </c>
      <c r="G63" s="40">
        <v>1.2</v>
      </c>
      <c r="H63" s="40">
        <v>4</v>
      </c>
      <c r="I63" s="40">
        <v>24</v>
      </c>
      <c r="J63" s="40">
        <v>136</v>
      </c>
      <c r="K63" s="41">
        <v>143</v>
      </c>
      <c r="L63" s="40">
        <v>20.13</v>
      </c>
    </row>
    <row r="64" spans="1:12" ht="14.4" x14ac:dyDescent="0.3">
      <c r="A64" s="23"/>
      <c r="B64" s="15"/>
      <c r="C64" s="11"/>
      <c r="D64" s="6" t="s">
        <v>28</v>
      </c>
      <c r="E64" s="42" t="s">
        <v>60</v>
      </c>
      <c r="F64" s="43">
        <v>100</v>
      </c>
      <c r="G64" s="43">
        <v>11.2</v>
      </c>
      <c r="H64" s="43">
        <v>12.6</v>
      </c>
      <c r="I64" s="43">
        <v>14</v>
      </c>
      <c r="J64" s="43">
        <v>218</v>
      </c>
      <c r="K64" s="44">
        <v>287</v>
      </c>
      <c r="L64" s="43">
        <v>42.33</v>
      </c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205</v>
      </c>
      <c r="G65" s="43">
        <v>1.3</v>
      </c>
      <c r="H65" s="43">
        <v>1.5</v>
      </c>
      <c r="I65" s="43">
        <v>9</v>
      </c>
      <c r="J65" s="43">
        <v>55.5</v>
      </c>
      <c r="K65" s="44">
        <v>16</v>
      </c>
      <c r="L65" s="43">
        <v>7.55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</v>
      </c>
      <c r="H66" s="43">
        <v>0.2</v>
      </c>
      <c r="I66" s="43">
        <v>17.600000000000001</v>
      </c>
      <c r="J66" s="43">
        <v>81.8</v>
      </c>
      <c r="K66" s="44">
        <v>2</v>
      </c>
      <c r="L66" s="43">
        <v>2.7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47</v>
      </c>
      <c r="F68" s="43">
        <v>20</v>
      </c>
      <c r="G68" s="43">
        <v>1.3</v>
      </c>
      <c r="H68" s="43">
        <v>0.2</v>
      </c>
      <c r="I68" s="43">
        <v>8.1999999999999993</v>
      </c>
      <c r="J68" s="43">
        <v>39.6</v>
      </c>
      <c r="K68" s="44">
        <v>1</v>
      </c>
      <c r="L68" s="43">
        <v>1.7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17</v>
      </c>
      <c r="H70" s="19">
        <f t="shared" ref="H70" si="31">SUM(H63:H69)</f>
        <v>18.5</v>
      </c>
      <c r="I70" s="19">
        <f t="shared" ref="I70" si="32">SUM(I63:I69)</f>
        <v>72.8</v>
      </c>
      <c r="J70" s="19">
        <f t="shared" ref="J70:L70" si="33">SUM(J63:J69)</f>
        <v>530.9</v>
      </c>
      <c r="K70" s="25"/>
      <c r="L70" s="19">
        <f t="shared" si="33"/>
        <v>74.41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505</v>
      </c>
      <c r="G81" s="32">
        <f t="shared" ref="G81" si="38">G70+G80</f>
        <v>17</v>
      </c>
      <c r="H81" s="32">
        <f t="shared" ref="H81" si="39">H70+H80</f>
        <v>18.5</v>
      </c>
      <c r="I81" s="32">
        <f t="shared" ref="I81" si="40">I70+I80</f>
        <v>72.8</v>
      </c>
      <c r="J81" s="32">
        <f t="shared" ref="J81:L81" si="41">J70+J80</f>
        <v>530.9</v>
      </c>
      <c r="K81" s="32"/>
      <c r="L81" s="32">
        <f t="shared" si="41"/>
        <v>74.41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180</v>
      </c>
      <c r="G82" s="40">
        <v>14.5</v>
      </c>
      <c r="H82" s="40">
        <v>12</v>
      </c>
      <c r="I82" s="40">
        <v>24</v>
      </c>
      <c r="J82" s="40">
        <v>264</v>
      </c>
      <c r="K82" s="41">
        <v>210</v>
      </c>
      <c r="L82" s="40">
        <v>54.04</v>
      </c>
    </row>
    <row r="83" spans="1:12" ht="14.4" x14ac:dyDescent="0.3">
      <c r="A83" s="23"/>
      <c r="B83" s="15"/>
      <c r="C83" s="11"/>
      <c r="D83" s="6" t="s">
        <v>62</v>
      </c>
      <c r="E83" s="42" t="s">
        <v>63</v>
      </c>
      <c r="F83" s="43">
        <v>60</v>
      </c>
      <c r="G83" s="43">
        <v>0.6</v>
      </c>
      <c r="H83" s="43">
        <v>0.1</v>
      </c>
      <c r="I83" s="43">
        <v>7.3</v>
      </c>
      <c r="J83" s="43">
        <v>32.9</v>
      </c>
      <c r="K83" s="44">
        <v>71</v>
      </c>
      <c r="L83" s="43">
        <v>14.57</v>
      </c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210</v>
      </c>
      <c r="G84" s="43">
        <v>0.1</v>
      </c>
      <c r="H84" s="43">
        <v>0</v>
      </c>
      <c r="I84" s="43">
        <v>9.9</v>
      </c>
      <c r="J84" s="43">
        <v>40.200000000000003</v>
      </c>
      <c r="K84" s="44">
        <v>19</v>
      </c>
      <c r="L84" s="43">
        <v>1.64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</v>
      </c>
      <c r="H85" s="43">
        <v>0.2</v>
      </c>
      <c r="I85" s="43">
        <v>17.600000000000001</v>
      </c>
      <c r="J85" s="43">
        <v>81.8</v>
      </c>
      <c r="K85" s="44">
        <v>2</v>
      </c>
      <c r="L85" s="43">
        <v>2.7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47</v>
      </c>
      <c r="F87" s="43">
        <v>20</v>
      </c>
      <c r="G87" s="43">
        <v>1.3</v>
      </c>
      <c r="H87" s="43">
        <v>0.2</v>
      </c>
      <c r="I87" s="43">
        <v>8.1999999999999993</v>
      </c>
      <c r="J87" s="43">
        <v>39.6</v>
      </c>
      <c r="K87" s="44">
        <v>1</v>
      </c>
      <c r="L87" s="43">
        <v>1.7</v>
      </c>
    </row>
    <row r="88" spans="1:12" ht="14.4" x14ac:dyDescent="0.3">
      <c r="A88" s="23"/>
      <c r="B88" s="15"/>
      <c r="C88" s="11"/>
      <c r="D88" s="6" t="s">
        <v>65</v>
      </c>
      <c r="E88" s="42" t="s">
        <v>66</v>
      </c>
      <c r="F88" s="43">
        <v>10</v>
      </c>
      <c r="G88" s="43">
        <v>0.1</v>
      </c>
      <c r="H88" s="43">
        <v>7.2</v>
      </c>
      <c r="I88" s="43">
        <v>0.1</v>
      </c>
      <c r="J88" s="43">
        <v>66.8</v>
      </c>
      <c r="K88" s="44">
        <v>14</v>
      </c>
      <c r="L88" s="43">
        <v>9.35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18.600000000000001</v>
      </c>
      <c r="H89" s="19">
        <f t="shared" ref="H89" si="43">SUM(H82:H88)</f>
        <v>19.7</v>
      </c>
      <c r="I89" s="19">
        <f t="shared" ref="I89" si="44">SUM(I82:I88)</f>
        <v>67.099999999999994</v>
      </c>
      <c r="J89" s="19">
        <f t="shared" ref="J89:L89" si="45">SUM(J82:J88)</f>
        <v>525.29999999999995</v>
      </c>
      <c r="K89" s="25"/>
      <c r="L89" s="19">
        <f t="shared" si="45"/>
        <v>84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510</v>
      </c>
      <c r="G100" s="32">
        <f t="shared" ref="G100" si="50">G89+G99</f>
        <v>18.600000000000001</v>
      </c>
      <c r="H100" s="32">
        <f t="shared" ref="H100" si="51">H89+H99</f>
        <v>19.7</v>
      </c>
      <c r="I100" s="32">
        <f t="shared" ref="I100" si="52">I89+I99</f>
        <v>67.099999999999994</v>
      </c>
      <c r="J100" s="32">
        <f t="shared" ref="J100:L100" si="53">J89+J99</f>
        <v>525.29999999999995</v>
      </c>
      <c r="K100" s="32"/>
      <c r="L100" s="32">
        <f t="shared" si="53"/>
        <v>84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67</v>
      </c>
      <c r="F101" s="43">
        <v>200</v>
      </c>
      <c r="G101" s="43">
        <v>12.3</v>
      </c>
      <c r="H101" s="43">
        <v>16.399999999999999</v>
      </c>
      <c r="I101" s="43">
        <v>22</v>
      </c>
      <c r="J101" s="43">
        <v>280</v>
      </c>
      <c r="K101" s="44">
        <v>267</v>
      </c>
      <c r="L101" s="40">
        <v>51.14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52</v>
      </c>
      <c r="F103" s="43">
        <v>225</v>
      </c>
      <c r="G103" s="43">
        <v>0.4</v>
      </c>
      <c r="H103" s="43">
        <v>0</v>
      </c>
      <c r="I103" s="43">
        <v>10.7</v>
      </c>
      <c r="J103" s="43">
        <v>47.3</v>
      </c>
      <c r="K103" s="44">
        <v>7</v>
      </c>
      <c r="L103" s="43">
        <v>9.2200000000000006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</v>
      </c>
      <c r="H104" s="43">
        <v>0.2</v>
      </c>
      <c r="I104" s="43">
        <v>17.600000000000001</v>
      </c>
      <c r="J104" s="43">
        <v>81.8</v>
      </c>
      <c r="K104" s="44">
        <v>2</v>
      </c>
      <c r="L104" s="43">
        <v>2.7</v>
      </c>
    </row>
    <row r="105" spans="1:12" ht="14.4" x14ac:dyDescent="0.3">
      <c r="A105" s="23"/>
      <c r="B105" s="15"/>
      <c r="C105" s="11"/>
      <c r="D105" s="7" t="s">
        <v>24</v>
      </c>
      <c r="E105" s="42" t="s">
        <v>68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>
        <v>11</v>
      </c>
      <c r="L105" s="43">
        <v>31.34</v>
      </c>
    </row>
    <row r="106" spans="1:12" ht="14.4" x14ac:dyDescent="0.3">
      <c r="A106" s="23"/>
      <c r="B106" s="15"/>
      <c r="C106" s="11"/>
      <c r="D106" s="6" t="s">
        <v>23</v>
      </c>
      <c r="E106" s="42" t="s">
        <v>47</v>
      </c>
      <c r="F106" s="43">
        <v>20</v>
      </c>
      <c r="G106" s="43">
        <v>1.3</v>
      </c>
      <c r="H106" s="43">
        <v>0.2</v>
      </c>
      <c r="I106" s="43">
        <v>8.1999999999999993</v>
      </c>
      <c r="J106" s="43">
        <v>39.6</v>
      </c>
      <c r="K106" s="44">
        <v>1</v>
      </c>
      <c r="L106" s="43">
        <v>1.7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17.500000000000004</v>
      </c>
      <c r="H108" s="19">
        <f t="shared" si="54"/>
        <v>17.299999999999997</v>
      </c>
      <c r="I108" s="19">
        <f t="shared" si="54"/>
        <v>79.500000000000014</v>
      </c>
      <c r="J108" s="19">
        <f t="shared" si="54"/>
        <v>544.70000000000005</v>
      </c>
      <c r="K108" s="25"/>
      <c r="L108" s="19">
        <f t="shared" ref="L108" si="55">SUM(L101:L107)</f>
        <v>96.100000000000009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575</v>
      </c>
      <c r="G119" s="32">
        <f t="shared" ref="G119" si="58">G108+G118</f>
        <v>17.500000000000004</v>
      </c>
      <c r="H119" s="32">
        <f t="shared" ref="H119" si="59">H108+H118</f>
        <v>17.299999999999997</v>
      </c>
      <c r="I119" s="32">
        <f t="shared" ref="I119" si="60">I108+I118</f>
        <v>79.500000000000014</v>
      </c>
      <c r="J119" s="32">
        <f t="shared" ref="J119:L119" si="61">J108+J118</f>
        <v>544.70000000000005</v>
      </c>
      <c r="K119" s="32"/>
      <c r="L119" s="32">
        <f t="shared" si="61"/>
        <v>96.100000000000009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150</v>
      </c>
      <c r="G120" s="40">
        <v>2.5</v>
      </c>
      <c r="H120" s="40">
        <v>5</v>
      </c>
      <c r="I120" s="40">
        <v>24</v>
      </c>
      <c r="J120" s="40">
        <v>151</v>
      </c>
      <c r="K120" s="41">
        <v>139</v>
      </c>
      <c r="L120" s="40">
        <v>20.07</v>
      </c>
    </row>
    <row r="121" spans="1:12" ht="14.4" x14ac:dyDescent="0.3">
      <c r="A121" s="14"/>
      <c r="B121" s="15"/>
      <c r="C121" s="11"/>
      <c r="D121" s="6" t="s">
        <v>28</v>
      </c>
      <c r="E121" s="42" t="s">
        <v>70</v>
      </c>
      <c r="F121" s="43">
        <v>100</v>
      </c>
      <c r="G121" s="43">
        <v>11.2</v>
      </c>
      <c r="H121" s="43">
        <v>12</v>
      </c>
      <c r="I121" s="43">
        <v>9</v>
      </c>
      <c r="J121" s="43">
        <v>188</v>
      </c>
      <c r="K121" s="44">
        <v>268</v>
      </c>
      <c r="L121" s="43">
        <v>48.39</v>
      </c>
    </row>
    <row r="122" spans="1:12" ht="14.4" x14ac:dyDescent="0.3">
      <c r="A122" s="14"/>
      <c r="B122" s="15"/>
      <c r="C122" s="11"/>
      <c r="D122" s="7" t="s">
        <v>22</v>
      </c>
      <c r="E122" s="42" t="s">
        <v>59</v>
      </c>
      <c r="F122" s="43">
        <v>205</v>
      </c>
      <c r="G122" s="43">
        <v>1.3</v>
      </c>
      <c r="H122" s="43">
        <v>1.5</v>
      </c>
      <c r="I122" s="43">
        <v>9</v>
      </c>
      <c r="J122" s="43">
        <v>55.5</v>
      </c>
      <c r="K122" s="44">
        <v>16</v>
      </c>
      <c r="L122" s="43">
        <v>7.55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</v>
      </c>
      <c r="H123" s="43">
        <v>0.2</v>
      </c>
      <c r="I123" s="43">
        <v>17.600000000000001</v>
      </c>
      <c r="J123" s="43">
        <v>81.8</v>
      </c>
      <c r="K123" s="44">
        <v>2</v>
      </c>
      <c r="L123" s="43">
        <v>2.7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47</v>
      </c>
      <c r="F125" s="43">
        <v>20</v>
      </c>
      <c r="G125" s="43">
        <v>1.3</v>
      </c>
      <c r="H125" s="43">
        <v>0.2</v>
      </c>
      <c r="I125" s="43">
        <v>8.1999999999999993</v>
      </c>
      <c r="J125" s="43">
        <v>39.6</v>
      </c>
      <c r="K125" s="44">
        <v>1</v>
      </c>
      <c r="L125" s="43">
        <v>1.7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18.3</v>
      </c>
      <c r="H127" s="19">
        <f t="shared" si="62"/>
        <v>18.899999999999999</v>
      </c>
      <c r="I127" s="19">
        <f t="shared" si="62"/>
        <v>67.8</v>
      </c>
      <c r="J127" s="19">
        <f t="shared" si="62"/>
        <v>515.9</v>
      </c>
      <c r="K127" s="25"/>
      <c r="L127" s="19">
        <f t="shared" ref="L127" si="63">SUM(L120:L126)</f>
        <v>80.410000000000011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505</v>
      </c>
      <c r="G138" s="32">
        <f t="shared" ref="G138" si="66">G127+G137</f>
        <v>18.3</v>
      </c>
      <c r="H138" s="32">
        <f t="shared" ref="H138" si="67">H127+H137</f>
        <v>18.899999999999999</v>
      </c>
      <c r="I138" s="32">
        <f t="shared" ref="I138" si="68">I127+I137</f>
        <v>67.8</v>
      </c>
      <c r="J138" s="32">
        <f t="shared" ref="J138:L138" si="69">J127+J137</f>
        <v>515.9</v>
      </c>
      <c r="K138" s="32"/>
      <c r="L138" s="32">
        <f t="shared" si="69"/>
        <v>80.410000000000011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220</v>
      </c>
      <c r="G139" s="40">
        <v>13</v>
      </c>
      <c r="H139" s="40">
        <v>11</v>
      </c>
      <c r="I139" s="40">
        <v>33</v>
      </c>
      <c r="J139" s="40">
        <v>283</v>
      </c>
      <c r="K139" s="41">
        <v>224</v>
      </c>
      <c r="L139" s="40">
        <v>103.78</v>
      </c>
    </row>
    <row r="140" spans="1:12" ht="14.4" x14ac:dyDescent="0.3">
      <c r="A140" s="23"/>
      <c r="B140" s="15"/>
      <c r="C140" s="11"/>
      <c r="D140" s="6" t="s">
        <v>71</v>
      </c>
      <c r="E140" s="42" t="s">
        <v>72</v>
      </c>
      <c r="F140" s="43">
        <v>30</v>
      </c>
      <c r="G140" s="43">
        <v>0.8</v>
      </c>
      <c r="H140" s="43">
        <v>1</v>
      </c>
      <c r="I140" s="43">
        <v>23.2</v>
      </c>
      <c r="J140" s="43">
        <v>106.2</v>
      </c>
      <c r="K140" s="44">
        <v>23</v>
      </c>
      <c r="L140" s="43">
        <v>7.29</v>
      </c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205</v>
      </c>
      <c r="G141" s="43">
        <v>4.0999999999999996</v>
      </c>
      <c r="H141" s="43">
        <v>4.8</v>
      </c>
      <c r="I141" s="43">
        <v>14</v>
      </c>
      <c r="J141" s="43">
        <v>117</v>
      </c>
      <c r="K141" s="44">
        <v>3</v>
      </c>
      <c r="L141" s="43">
        <v>21.88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4</v>
      </c>
      <c r="L143" s="43">
        <v>20.89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18.299999999999997</v>
      </c>
      <c r="H146" s="19">
        <f t="shared" si="70"/>
        <v>17.2</v>
      </c>
      <c r="I146" s="19">
        <f t="shared" si="70"/>
        <v>80</v>
      </c>
      <c r="J146" s="19">
        <f t="shared" si="70"/>
        <v>553.20000000000005</v>
      </c>
      <c r="K146" s="25"/>
      <c r="L146" s="19">
        <f t="shared" ref="L146" si="71">SUM(L139:L145)</f>
        <v>153.84000000000003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555</v>
      </c>
      <c r="G157" s="32">
        <f t="shared" ref="G157" si="74">G146+G156</f>
        <v>18.299999999999997</v>
      </c>
      <c r="H157" s="32">
        <f t="shared" ref="H157" si="75">H146+H156</f>
        <v>17.2</v>
      </c>
      <c r="I157" s="32">
        <f t="shared" ref="I157" si="76">I146+I156</f>
        <v>80</v>
      </c>
      <c r="J157" s="32">
        <f t="shared" ref="J157:L157" si="77">J146+J156</f>
        <v>553.20000000000005</v>
      </c>
      <c r="K157" s="32"/>
      <c r="L157" s="32">
        <f t="shared" si="77"/>
        <v>153.84000000000003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200</v>
      </c>
      <c r="G158" s="40">
        <v>7</v>
      </c>
      <c r="H158" s="40">
        <v>3.9</v>
      </c>
      <c r="I158" s="40">
        <v>28</v>
      </c>
      <c r="J158" s="40">
        <v>176</v>
      </c>
      <c r="K158" s="41">
        <v>189</v>
      </c>
      <c r="L158" s="40">
        <v>22.63</v>
      </c>
    </row>
    <row r="159" spans="1:12" ht="14.4" x14ac:dyDescent="0.3">
      <c r="A159" s="23"/>
      <c r="B159" s="15"/>
      <c r="C159" s="11"/>
      <c r="D159" s="6" t="s">
        <v>65</v>
      </c>
      <c r="E159" s="42" t="s">
        <v>66</v>
      </c>
      <c r="F159" s="43">
        <v>10</v>
      </c>
      <c r="G159" s="43">
        <v>0.1</v>
      </c>
      <c r="H159" s="43">
        <v>7.2</v>
      </c>
      <c r="I159" s="43">
        <v>0.1</v>
      </c>
      <c r="J159" s="43">
        <v>66.8</v>
      </c>
      <c r="K159" s="44">
        <v>14</v>
      </c>
      <c r="L159" s="43">
        <v>9.35</v>
      </c>
    </row>
    <row r="160" spans="1:12" ht="14.4" x14ac:dyDescent="0.3">
      <c r="A160" s="23"/>
      <c r="B160" s="15"/>
      <c r="C160" s="11"/>
      <c r="D160" s="7" t="s">
        <v>22</v>
      </c>
      <c r="E160" s="42" t="s">
        <v>55</v>
      </c>
      <c r="F160" s="43">
        <v>205</v>
      </c>
      <c r="G160" s="43">
        <v>4.7</v>
      </c>
      <c r="H160" s="43">
        <v>5</v>
      </c>
      <c r="I160" s="43">
        <v>14</v>
      </c>
      <c r="J160" s="43">
        <v>123.5</v>
      </c>
      <c r="K160" s="44">
        <v>13</v>
      </c>
      <c r="L160" s="43">
        <v>18.690000000000001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0.2</v>
      </c>
      <c r="I161" s="43">
        <v>17.600000000000001</v>
      </c>
      <c r="J161" s="43">
        <v>81.8</v>
      </c>
      <c r="K161" s="44">
        <v>2</v>
      </c>
      <c r="L161" s="43">
        <v>2.7</v>
      </c>
    </row>
    <row r="162" spans="1:12" ht="14.4" x14ac:dyDescent="0.3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>
        <v>14</v>
      </c>
      <c r="L162" s="43">
        <v>35.119999999999997</v>
      </c>
    </row>
    <row r="163" spans="1:12" ht="14.4" x14ac:dyDescent="0.3">
      <c r="A163" s="23"/>
      <c r="B163" s="15"/>
      <c r="C163" s="11"/>
      <c r="D163" s="6" t="s">
        <v>43</v>
      </c>
      <c r="E163" s="42" t="s">
        <v>44</v>
      </c>
      <c r="F163" s="43">
        <v>15</v>
      </c>
      <c r="G163" s="43">
        <v>3.4</v>
      </c>
      <c r="H163" s="43">
        <v>3</v>
      </c>
      <c r="I163" s="43">
        <v>0</v>
      </c>
      <c r="J163" s="43">
        <v>41</v>
      </c>
      <c r="K163" s="44">
        <v>15</v>
      </c>
      <c r="L163" s="43">
        <v>11.29</v>
      </c>
    </row>
    <row r="164" spans="1:12" ht="14.4" x14ac:dyDescent="0.3">
      <c r="A164" s="23"/>
      <c r="B164" s="15"/>
      <c r="C164" s="11"/>
      <c r="D164" s="6" t="s">
        <v>74</v>
      </c>
      <c r="E164" s="42" t="s">
        <v>47</v>
      </c>
      <c r="F164" s="43">
        <v>20</v>
      </c>
      <c r="G164" s="43">
        <v>1.3</v>
      </c>
      <c r="H164" s="43">
        <v>0.2</v>
      </c>
      <c r="I164" s="43">
        <v>8.1999999999999993</v>
      </c>
      <c r="J164" s="43">
        <v>39.6</v>
      </c>
      <c r="K164" s="44">
        <v>1</v>
      </c>
      <c r="L164" s="43">
        <v>1.7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18.900000000000002</v>
      </c>
      <c r="H165" s="19">
        <f t="shared" si="78"/>
        <v>19.8</v>
      </c>
      <c r="I165" s="19">
        <f t="shared" si="78"/>
        <v>78.2</v>
      </c>
      <c r="J165" s="19">
        <f t="shared" si="78"/>
        <v>575.70000000000005</v>
      </c>
      <c r="K165" s="25"/>
      <c r="L165" s="19">
        <f t="shared" ref="L165" si="79">SUM(L158:L164)</f>
        <v>101.48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580</v>
      </c>
      <c r="G176" s="32">
        <f t="shared" ref="G176" si="82">G165+G175</f>
        <v>18.900000000000002</v>
      </c>
      <c r="H176" s="32">
        <f t="shared" ref="H176" si="83">H165+H175</f>
        <v>19.8</v>
      </c>
      <c r="I176" s="32">
        <f t="shared" ref="I176" si="84">I165+I175</f>
        <v>78.2</v>
      </c>
      <c r="J176" s="32">
        <f t="shared" ref="J176:L176" si="85">J165+J175</f>
        <v>575.70000000000005</v>
      </c>
      <c r="K176" s="32"/>
      <c r="L176" s="32">
        <f t="shared" si="85"/>
        <v>101.48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150</v>
      </c>
      <c r="G177" s="40">
        <v>2.4</v>
      </c>
      <c r="H177" s="40">
        <v>5</v>
      </c>
      <c r="I177" s="40">
        <v>35</v>
      </c>
      <c r="J177" s="40">
        <v>195</v>
      </c>
      <c r="K177" s="41">
        <v>331</v>
      </c>
      <c r="L177" s="40">
        <v>10.52</v>
      </c>
    </row>
    <row r="178" spans="1:12" ht="14.4" x14ac:dyDescent="0.3">
      <c r="A178" s="23"/>
      <c r="B178" s="15"/>
      <c r="C178" s="11"/>
      <c r="D178" s="6" t="s">
        <v>28</v>
      </c>
      <c r="E178" s="39" t="s">
        <v>75</v>
      </c>
      <c r="F178" s="40">
        <v>100</v>
      </c>
      <c r="G178" s="40">
        <v>13</v>
      </c>
      <c r="H178" s="40">
        <v>11</v>
      </c>
      <c r="I178" s="40">
        <v>2.8</v>
      </c>
      <c r="J178" s="40">
        <v>163</v>
      </c>
      <c r="K178" s="41">
        <v>255</v>
      </c>
      <c r="L178" s="43">
        <v>37.1</v>
      </c>
    </row>
    <row r="179" spans="1:12" ht="14.4" x14ac:dyDescent="0.3">
      <c r="A179" s="23"/>
      <c r="B179" s="15"/>
      <c r="C179" s="11"/>
      <c r="D179" s="7" t="s">
        <v>22</v>
      </c>
      <c r="E179" s="42" t="s">
        <v>64</v>
      </c>
      <c r="F179" s="43">
        <v>210</v>
      </c>
      <c r="G179" s="43">
        <v>0.1</v>
      </c>
      <c r="H179" s="43">
        <v>0</v>
      </c>
      <c r="I179" s="43">
        <v>9.9</v>
      </c>
      <c r="J179" s="43">
        <v>40.200000000000003</v>
      </c>
      <c r="K179" s="44">
        <v>19</v>
      </c>
      <c r="L179" s="43">
        <v>1.64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</v>
      </c>
      <c r="H180" s="43">
        <v>0.2</v>
      </c>
      <c r="I180" s="43">
        <v>17.600000000000001</v>
      </c>
      <c r="J180" s="43">
        <v>81.8</v>
      </c>
      <c r="K180" s="44">
        <v>2</v>
      </c>
      <c r="L180" s="43">
        <v>2.7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47</v>
      </c>
      <c r="F182" s="43">
        <v>20</v>
      </c>
      <c r="G182" s="43">
        <v>1.3</v>
      </c>
      <c r="H182" s="43">
        <v>0.2</v>
      </c>
      <c r="I182" s="43">
        <v>8.1999999999999993</v>
      </c>
      <c r="J182" s="43">
        <v>39.6</v>
      </c>
      <c r="K182" s="44">
        <v>1</v>
      </c>
      <c r="L182" s="43">
        <v>1.7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18.8</v>
      </c>
      <c r="H184" s="19">
        <f t="shared" si="86"/>
        <v>16.399999999999999</v>
      </c>
      <c r="I184" s="19">
        <f t="shared" si="86"/>
        <v>73.5</v>
      </c>
      <c r="J184" s="19">
        <f t="shared" si="86"/>
        <v>519.6</v>
      </c>
      <c r="K184" s="25"/>
      <c r="L184" s="19">
        <f t="shared" ref="L184" si="87">SUM(L177:L183)</f>
        <v>53.660000000000011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510</v>
      </c>
      <c r="G195" s="32">
        <f t="shared" ref="G195" si="90">G184+G194</f>
        <v>18.8</v>
      </c>
      <c r="H195" s="32">
        <f t="shared" ref="H195" si="91">H184+H194</f>
        <v>16.399999999999999</v>
      </c>
      <c r="I195" s="32">
        <f t="shared" ref="I195" si="92">I184+I194</f>
        <v>73.5</v>
      </c>
      <c r="J195" s="32">
        <f t="shared" ref="J195:L195" si="93">J184+J194</f>
        <v>519.6</v>
      </c>
      <c r="K195" s="32"/>
      <c r="L195" s="32">
        <f t="shared" si="93"/>
        <v>53.660000000000011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18.020000000000003</v>
      </c>
      <c r="H196" s="34">
        <f t="shared" si="94"/>
        <v>18.43</v>
      </c>
      <c r="I196" s="34">
        <f t="shared" si="94"/>
        <v>74.92</v>
      </c>
      <c r="J196" s="34">
        <f t="shared" si="94"/>
        <v>542.17000000000007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97.900999999999996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2024-01-11T01:16:21Z</dcterms:modified>
</cp:coreProperties>
</file>