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по столовой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<sst xmlns="http://schemas.openxmlformats.org/spreadsheetml/2006/main" count="290" uniqueCount="83">
  <si>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</si>
  <si>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</si>
  <si>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</si>
  <si>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</si>
  <si>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</si>
  <si>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</si>
  <si>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</si>
  <si>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</si>
  <si>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</si>
  <si>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</si>
  <si>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</si>
  <si>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</si>
  <si>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</si>
  <si>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</si>
  <si>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</si>
  <si>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</si>
  <si>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</si>
  <si>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</si>
  <si>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</si>
  <si>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</si>
  <si>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</si>
  <si>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</si>
  <si>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</si>
  <si>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</si>
  <si>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</si>
  <si>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</si>
  <si>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</si>
  <si>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</si>
  <si>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</si>
  <si>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</si>
  <si>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</si>
  <si>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</si>
  <si>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</si>
  <si>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</si>
  <si>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</si>
  <si>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</si>
  <si>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</si>
  <si>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</si>
  <si>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</si>
  <si>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птицы</t>
  </si>
  <si>
    <t>МКОУ СОШ с.МАЛИНОВКА</t>
  </si>
  <si>
    <t>Директор</t>
  </si>
  <si>
    <t>Терехова А.И</t>
  </si>
  <si>
    <t>хол.блюдо</t>
  </si>
  <si>
    <t>салат из зеленого горошка консервированного</t>
  </si>
  <si>
    <t>чай с лимоном</t>
  </si>
  <si>
    <t>ТТК</t>
  </si>
  <si>
    <t>хлеб пшнничный белый</t>
  </si>
  <si>
    <t>яблоко</t>
  </si>
  <si>
    <t>хлеб ржаной</t>
  </si>
  <si>
    <t>каша вязкая молочная пшеничная</t>
  </si>
  <si>
    <t>конд.блюдо</t>
  </si>
  <si>
    <t>сырники из творога</t>
  </si>
  <si>
    <t>какао с молоком</t>
  </si>
  <si>
    <t>хлеб пшеничный белый</t>
  </si>
  <si>
    <t>каша рассыпчатая гречневая</t>
  </si>
  <si>
    <t>котлеты рыбные любительские</t>
  </si>
  <si>
    <t>чай с сахаром</t>
  </si>
  <si>
    <t>ттк</t>
  </si>
  <si>
    <t>салат из свеклы с сыром и чесноком</t>
  </si>
  <si>
    <t>пюре картофельное</t>
  </si>
  <si>
    <t>птица тушенная в соусе</t>
  </si>
  <si>
    <t>винегрет овощной</t>
  </si>
  <si>
    <t>рагу овощное 2 вариант</t>
  </si>
  <si>
    <t>рулет с луком и яйцом</t>
  </si>
  <si>
    <t>груша</t>
  </si>
  <si>
    <t>огурцы свежие</t>
  </si>
  <si>
    <t>макаронные изделия отварные</t>
  </si>
  <si>
    <t>компот из смеси сухофруктов</t>
  </si>
  <si>
    <t>2 -е блюдо</t>
  </si>
  <si>
    <t>котлеты рубленные ,запеченные с молочным соусом</t>
  </si>
  <si>
    <t>каша вязкая молочная из риса</t>
  </si>
  <si>
    <t>оладьи со сгущеным молоком</t>
  </si>
  <si>
    <t>макароны отварные с сыром</t>
  </si>
  <si>
    <t>салат из овощей</t>
  </si>
  <si>
    <t>жаркое по-домашнему</t>
  </si>
  <si>
    <t>ватрушки из дрожжевого теста</t>
  </si>
  <si>
    <t>2-е блюдо</t>
  </si>
  <si>
    <t>зразы из кур с омлетом и овощами</t>
  </si>
  <si>
    <t>овощи</t>
  </si>
  <si>
    <t>помидоры свежие</t>
  </si>
  <si>
    <t>овощи свежие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</si>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</sst>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E106" sqref="E10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15.1</v>
      </c>
      <c r="H6" s="40">
        <v>19.399999999999999</v>
      </c>
      <c r="I6" s="40">
        <v>25.1</v>
      </c>
      <c r="J6" s="40">
        <v>323.8</v>
      </c>
      <c r="K6" s="41">
        <v>291</v>
      </c>
      <c r="L6" s="40"/>
    </row>
    <row r="7" spans="1:12" ht="14.4" x14ac:dyDescent="0.3">
      <c r="A7" s="23"/>
      <c r="B7" s="15"/>
      <c r="C7" s="11"/>
      <c r="D7" s="6" t="s">
        <v>43</v>
      </c>
      <c r="E7" s="42" t="s">
        <v>44</v>
      </c>
      <c r="F7" s="43">
        <v>60</v>
      </c>
      <c r="G7" s="43">
        <v>1.7</v>
      </c>
      <c r="H7" s="43">
        <v>3.1</v>
      </c>
      <c r="I7" s="43">
        <v>3.4</v>
      </c>
      <c r="J7" s="43">
        <v>47.8</v>
      </c>
      <c r="K7" s="44">
        <v>10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0.1</v>
      </c>
      <c r="H8" s="43">
        <v>0</v>
      </c>
      <c r="I8" s="43">
        <v>11.7</v>
      </c>
      <c r="J8" s="43">
        <v>47.6</v>
      </c>
      <c r="K8" s="44">
        <v>377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2.2000000000000002</v>
      </c>
      <c r="H9" s="43">
        <v>0.2</v>
      </c>
      <c r="I9" s="43">
        <v>13.7</v>
      </c>
      <c r="J9" s="43">
        <v>63.9</v>
      </c>
      <c r="K9" s="44" t="s">
        <v>46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48</v>
      </c>
      <c r="F10" s="43">
        <v>150</v>
      </c>
      <c r="G10" s="43">
        <v>0.5</v>
      </c>
      <c r="H10" s="43">
        <v>0.5</v>
      </c>
      <c r="I10" s="43">
        <v>12.9</v>
      </c>
      <c r="J10" s="43">
        <v>62</v>
      </c>
      <c r="K10" s="44" t="s">
        <v>46</v>
      </c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49</v>
      </c>
      <c r="F11" s="43">
        <v>20</v>
      </c>
      <c r="G11" s="43">
        <v>1.3</v>
      </c>
      <c r="H11" s="43">
        <v>0.2</v>
      </c>
      <c r="I11" s="43">
        <v>8.5</v>
      </c>
      <c r="J11" s="43">
        <v>40.799999999999997</v>
      </c>
      <c r="K11" s="44" t="s">
        <v>46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20.900000000000002</v>
      </c>
      <c r="H13" s="19">
        <f t="shared" si="0"/>
        <v>23.4</v>
      </c>
      <c r="I13" s="19">
        <f t="shared" si="0"/>
        <v>75.300000000000011</v>
      </c>
      <c r="J13" s="19">
        <f t="shared" si="0"/>
        <v>585.9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610</v>
      </c>
      <c r="G24" s="32">
        <f t="shared" ref="G24:J24" si="4">G13+G23</f>
        <v>20.900000000000002</v>
      </c>
      <c r="H24" s="32">
        <f t="shared" si="4"/>
        <v>23.4</v>
      </c>
      <c r="I24" s="32">
        <f t="shared" si="4"/>
        <v>75.300000000000011</v>
      </c>
      <c r="J24" s="32">
        <f t="shared" si="4"/>
        <v>585.9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5.9</v>
      </c>
      <c r="H25" s="40">
        <v>7.6</v>
      </c>
      <c r="I25" s="40">
        <v>29.1</v>
      </c>
      <c r="J25" s="40">
        <v>203.6</v>
      </c>
      <c r="K25" s="41">
        <v>173</v>
      </c>
      <c r="L25" s="40"/>
    </row>
    <row r="26" spans="1:12" ht="14.4" x14ac:dyDescent="0.3">
      <c r="A26" s="14"/>
      <c r="B26" s="15"/>
      <c r="C26" s="11"/>
      <c r="D26" s="6" t="s">
        <v>51</v>
      </c>
      <c r="E26" s="42" t="s">
        <v>52</v>
      </c>
      <c r="F26" s="43">
        <v>70</v>
      </c>
      <c r="G26" s="43">
        <v>11.4</v>
      </c>
      <c r="H26" s="43">
        <v>9.1</v>
      </c>
      <c r="I26" s="43">
        <v>19.399999999999999</v>
      </c>
      <c r="J26" s="43">
        <v>197.8</v>
      </c>
      <c r="K26" s="44">
        <v>219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3.7</v>
      </c>
      <c r="H27" s="43">
        <v>2.9</v>
      </c>
      <c r="I27" s="43">
        <v>22.9</v>
      </c>
      <c r="J27" s="43">
        <v>130.80000000000001</v>
      </c>
      <c r="K27" s="44">
        <v>382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54</v>
      </c>
      <c r="F28" s="43">
        <v>40</v>
      </c>
      <c r="G28" s="43">
        <v>2.9</v>
      </c>
      <c r="H28" s="43">
        <v>0.2</v>
      </c>
      <c r="I28" s="43">
        <v>18.3</v>
      </c>
      <c r="J28" s="43">
        <v>85.3</v>
      </c>
      <c r="K28" s="44" t="s">
        <v>46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48</v>
      </c>
      <c r="F29" s="43">
        <v>150</v>
      </c>
      <c r="G29" s="43">
        <v>0.5</v>
      </c>
      <c r="H29" s="43">
        <v>0.5</v>
      </c>
      <c r="I29" s="43">
        <v>12.9</v>
      </c>
      <c r="J29" s="43">
        <v>62</v>
      </c>
      <c r="K29" s="44" t="s">
        <v>46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24.4</v>
      </c>
      <c r="H32" s="19">
        <f t="shared" ref="H32" si="7">SUM(H25:H31)</f>
        <v>20.299999999999997</v>
      </c>
      <c r="I32" s="19">
        <f t="shared" ref="I32" si="8">SUM(I25:I31)</f>
        <v>102.60000000000001</v>
      </c>
      <c r="J32" s="19">
        <f t="shared" ref="J32:L32" si="9">SUM(J25:J31)</f>
        <v>679.5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24.4</v>
      </c>
      <c r="H43" s="32">
        <f t="shared" ref="H43" si="15">H32+H42</f>
        <v>20.299999999999997</v>
      </c>
      <c r="I43" s="32">
        <f t="shared" ref="I43" si="16">I32+I42</f>
        <v>102.60000000000001</v>
      </c>
      <c r="J43" s="32">
        <f t="shared" ref="J43:L43" si="17">J32+J42</f>
        <v>679.5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8</v>
      </c>
      <c r="H44" s="40">
        <v>7.8</v>
      </c>
      <c r="I44" s="40">
        <v>34.700000000000003</v>
      </c>
      <c r="J44" s="40">
        <v>234.4</v>
      </c>
      <c r="K44" s="41">
        <v>171.1</v>
      </c>
      <c r="L44" s="40"/>
    </row>
    <row r="45" spans="1:12" ht="14.4" x14ac:dyDescent="0.3">
      <c r="A45" s="23"/>
      <c r="B45" s="15"/>
      <c r="C45" s="11"/>
      <c r="D45" s="6" t="s">
        <v>28</v>
      </c>
      <c r="E45" s="42" t="s">
        <v>56</v>
      </c>
      <c r="F45" s="43">
        <v>90</v>
      </c>
      <c r="G45" s="43">
        <v>6.5</v>
      </c>
      <c r="H45" s="43">
        <v>5.9</v>
      </c>
      <c r="I45" s="43">
        <v>20.9</v>
      </c>
      <c r="J45" s="43">
        <v>146.1</v>
      </c>
      <c r="K45" s="44">
        <v>256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0.1</v>
      </c>
      <c r="H46" s="43">
        <v>0</v>
      </c>
      <c r="I46" s="43">
        <v>11.9</v>
      </c>
      <c r="J46" s="43">
        <v>47.2</v>
      </c>
      <c r="K46" s="44">
        <v>376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54</v>
      </c>
      <c r="F47" s="43">
        <v>30</v>
      </c>
      <c r="G47" s="43">
        <v>2.2000000000000002</v>
      </c>
      <c r="H47" s="43">
        <v>0.2</v>
      </c>
      <c r="I47" s="43">
        <v>13.7</v>
      </c>
      <c r="J47" s="43">
        <v>63.9</v>
      </c>
      <c r="K47" s="44" t="s">
        <v>58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49</v>
      </c>
      <c r="F49" s="43">
        <v>20</v>
      </c>
      <c r="G49" s="43">
        <v>1.3</v>
      </c>
      <c r="H49" s="43">
        <v>0.2</v>
      </c>
      <c r="I49" s="43">
        <v>8.5</v>
      </c>
      <c r="J49" s="43">
        <v>40.799999999999997</v>
      </c>
      <c r="K49" s="44" t="s">
        <v>58</v>
      </c>
      <c r="L49" s="43"/>
    </row>
    <row r="50" spans="1:12" ht="14.4" x14ac:dyDescent="0.3">
      <c r="A50" s="23"/>
      <c r="B50" s="15"/>
      <c r="C50" s="11"/>
      <c r="D50" s="6" t="s">
        <v>43</v>
      </c>
      <c r="E50" s="42" t="s">
        <v>59</v>
      </c>
      <c r="F50" s="43">
        <v>60</v>
      </c>
      <c r="G50" s="43">
        <v>2.8</v>
      </c>
      <c r="H50" s="43">
        <v>5.7</v>
      </c>
      <c r="I50" s="43">
        <v>4.0999999999999996</v>
      </c>
      <c r="J50" s="43">
        <v>78.900000000000006</v>
      </c>
      <c r="K50" s="44">
        <v>50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20.900000000000002</v>
      </c>
      <c r="H51" s="19">
        <f t="shared" ref="H51" si="19">SUM(H44:H50)</f>
        <v>19.799999999999997</v>
      </c>
      <c r="I51" s="19">
        <f t="shared" ref="I51" si="20">SUM(I44:I50)</f>
        <v>93.8</v>
      </c>
      <c r="J51" s="19">
        <f t="shared" ref="J51:L51" si="21">SUM(J44:J50)</f>
        <v>611.29999999999995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20.900000000000002</v>
      </c>
      <c r="H62" s="32">
        <f t="shared" ref="H62" si="27">H51+H61</f>
        <v>19.799999999999997</v>
      </c>
      <c r="I62" s="32">
        <f t="shared" ref="I62" si="28">I51+I61</f>
        <v>93.8</v>
      </c>
      <c r="J62" s="32">
        <f t="shared" ref="J62:L62" si="29">J51+J61</f>
        <v>611.29999999999995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3.1</v>
      </c>
      <c r="H63" s="40">
        <v>5.0999999999999996</v>
      </c>
      <c r="I63" s="40">
        <v>20.100000000000001</v>
      </c>
      <c r="J63" s="40">
        <v>135.69999999999999</v>
      </c>
      <c r="K63" s="41">
        <v>312</v>
      </c>
      <c r="L63" s="40"/>
    </row>
    <row r="64" spans="1:12" ht="14.4" x14ac:dyDescent="0.3">
      <c r="A64" s="23"/>
      <c r="B64" s="15"/>
      <c r="C64" s="11"/>
      <c r="D64" s="6" t="s">
        <v>28</v>
      </c>
      <c r="E64" s="42" t="s">
        <v>61</v>
      </c>
      <c r="F64" s="43">
        <v>90</v>
      </c>
      <c r="G64" s="43">
        <v>12.3</v>
      </c>
      <c r="H64" s="43">
        <v>15</v>
      </c>
      <c r="I64" s="43">
        <v>2.5</v>
      </c>
      <c r="J64" s="43">
        <v>190.3</v>
      </c>
      <c r="K64" s="44">
        <v>290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0.1</v>
      </c>
      <c r="H65" s="43">
        <v>0</v>
      </c>
      <c r="I65" s="43">
        <v>11.7</v>
      </c>
      <c r="J65" s="43">
        <v>47.6</v>
      </c>
      <c r="K65" s="44">
        <v>377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54</v>
      </c>
      <c r="F66" s="43">
        <v>30</v>
      </c>
      <c r="G66" s="43">
        <v>2.2000000000000002</v>
      </c>
      <c r="H66" s="43">
        <v>0.2</v>
      </c>
      <c r="I66" s="43">
        <v>13.7</v>
      </c>
      <c r="J66" s="43">
        <v>63.9</v>
      </c>
      <c r="K66" s="44" t="s">
        <v>58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49</v>
      </c>
      <c r="F68" s="43">
        <v>20</v>
      </c>
      <c r="G68" s="43">
        <v>1.3</v>
      </c>
      <c r="H68" s="43">
        <v>0.2</v>
      </c>
      <c r="I68" s="43">
        <v>8.5</v>
      </c>
      <c r="J68" s="43">
        <v>40.799999999999997</v>
      </c>
      <c r="K68" s="44" t="s">
        <v>58</v>
      </c>
      <c r="L68" s="43"/>
    </row>
    <row r="69" spans="1:12" ht="14.4" x14ac:dyDescent="0.3">
      <c r="A69" s="23"/>
      <c r="B69" s="15"/>
      <c r="C69" s="11"/>
      <c r="D69" s="6" t="s">
        <v>43</v>
      </c>
      <c r="E69" s="42" t="s">
        <v>62</v>
      </c>
      <c r="F69" s="43">
        <v>60</v>
      </c>
      <c r="G69" s="43">
        <v>0.8</v>
      </c>
      <c r="H69" s="43">
        <v>6.1</v>
      </c>
      <c r="I69" s="43">
        <v>4.2</v>
      </c>
      <c r="J69" s="43">
        <v>75.2</v>
      </c>
      <c r="K69" s="44">
        <v>67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19.8</v>
      </c>
      <c r="H70" s="19">
        <f t="shared" ref="H70" si="31">SUM(H63:H69)</f>
        <v>26.6</v>
      </c>
      <c r="I70" s="19">
        <f t="shared" ref="I70" si="32">SUM(I63:I69)</f>
        <v>60.7</v>
      </c>
      <c r="J70" s="19">
        <f t="shared" ref="J70:L70" si="33">SUM(J63:J69)</f>
        <v>553.5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19.8</v>
      </c>
      <c r="H81" s="32">
        <f t="shared" ref="H81" si="39">H70+H80</f>
        <v>26.6</v>
      </c>
      <c r="I81" s="32">
        <f t="shared" ref="I81" si="40">I70+I80</f>
        <v>60.7</v>
      </c>
      <c r="J81" s="32">
        <f t="shared" ref="J81:L81" si="41">J70+J80</f>
        <v>553.5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2.6</v>
      </c>
      <c r="H82" s="40">
        <v>6.8</v>
      </c>
      <c r="I82" s="40">
        <v>14.5</v>
      </c>
      <c r="J82" s="40">
        <v>127.1</v>
      </c>
      <c r="K82" s="41">
        <v>343</v>
      </c>
      <c r="L82" s="40"/>
    </row>
    <row r="83" spans="1:12" ht="14.4" x14ac:dyDescent="0.3">
      <c r="A83" s="23"/>
      <c r="B83" s="15"/>
      <c r="C83" s="11"/>
      <c r="D83" s="6" t="s">
        <v>28</v>
      </c>
      <c r="E83" s="42" t="s">
        <v>64</v>
      </c>
      <c r="F83" s="43">
        <v>90</v>
      </c>
      <c r="G83" s="43">
        <v>11.6</v>
      </c>
      <c r="H83" s="43">
        <v>12.4</v>
      </c>
      <c r="I83" s="43">
        <v>7.6</v>
      </c>
      <c r="J83" s="43">
        <v>183.4</v>
      </c>
      <c r="K83" s="44">
        <v>277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0.1</v>
      </c>
      <c r="H84" s="43">
        <v>0</v>
      </c>
      <c r="I84" s="43">
        <v>11.9</v>
      </c>
      <c r="J84" s="43">
        <v>47.2</v>
      </c>
      <c r="K84" s="44">
        <v>376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54</v>
      </c>
      <c r="F85" s="43">
        <v>30</v>
      </c>
      <c r="G85" s="43">
        <v>2.2000000000000002</v>
      </c>
      <c r="H85" s="43">
        <v>0.2</v>
      </c>
      <c r="I85" s="43">
        <v>13.7</v>
      </c>
      <c r="J85" s="43">
        <v>63.9</v>
      </c>
      <c r="K85" s="44" t="s">
        <v>58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65</v>
      </c>
      <c r="F86" s="43">
        <v>150</v>
      </c>
      <c r="G86" s="43">
        <v>0.5</v>
      </c>
      <c r="H86" s="43">
        <v>0.4</v>
      </c>
      <c r="I86" s="43">
        <v>13.9</v>
      </c>
      <c r="J86" s="43">
        <v>63.5</v>
      </c>
      <c r="K86" s="44" t="s">
        <v>58</v>
      </c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49</v>
      </c>
      <c r="F87" s="43">
        <v>20</v>
      </c>
      <c r="G87" s="43">
        <v>1.3</v>
      </c>
      <c r="H87" s="43">
        <v>0.2</v>
      </c>
      <c r="I87" s="43">
        <v>8.5</v>
      </c>
      <c r="J87" s="43">
        <v>40.799999999999997</v>
      </c>
      <c r="K87" s="44" t="s">
        <v>58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18.3</v>
      </c>
      <c r="H89" s="19">
        <f t="shared" ref="H89" si="43">SUM(H82:H88)</f>
        <v>19.999999999999996</v>
      </c>
      <c r="I89" s="19">
        <f t="shared" ref="I89" si="44">SUM(I82:I88)</f>
        <v>70.099999999999994</v>
      </c>
      <c r="J89" s="19">
        <f t="shared" ref="J89:L89" si="45">SUM(J82:J88)</f>
        <v>525.9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640</v>
      </c>
      <c r="G100" s="32">
        <f t="shared" ref="G100" si="50">G89+G99</f>
        <v>18.3</v>
      </c>
      <c r="H100" s="32">
        <f t="shared" ref="H100" si="51">H89+H99</f>
        <v>19.999999999999996</v>
      </c>
      <c r="I100" s="32">
        <f t="shared" ref="I100" si="52">I89+I99</f>
        <v>70.099999999999994</v>
      </c>
      <c r="J100" s="32">
        <f t="shared" ref="J100:L100" si="53">J89+J99</f>
        <v>525.9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150</v>
      </c>
      <c r="G101" s="40">
        <v>5.3</v>
      </c>
      <c r="H101" s="40">
        <v>4.7</v>
      </c>
      <c r="I101" s="40">
        <v>32.200000000000003</v>
      </c>
      <c r="J101" s="40">
        <v>187.8</v>
      </c>
      <c r="K101" s="41">
        <v>309</v>
      </c>
      <c r="L101" s="40"/>
    </row>
    <row r="102" spans="1:12" ht="14.4" x14ac:dyDescent="0.3">
      <c r="A102" s="23"/>
      <c r="B102" s="15"/>
      <c r="C102" s="11"/>
      <c r="D102" s="6" t="s">
        <v>81</v>
      </c>
      <c r="E102" s="42" t="s">
        <v>66</v>
      </c>
      <c r="F102" s="43">
        <v>60</v>
      </c>
      <c r="G102" s="43">
        <v>0.5</v>
      </c>
      <c r="H102" s="43">
        <v>0.1</v>
      </c>
      <c r="I102" s="43">
        <v>1.5</v>
      </c>
      <c r="J102" s="43">
        <v>8.4</v>
      </c>
      <c r="K102" s="44">
        <v>71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0.1</v>
      </c>
      <c r="H103" s="43">
        <v>0</v>
      </c>
      <c r="I103" s="43">
        <v>20.8</v>
      </c>
      <c r="J103" s="43">
        <v>81.8</v>
      </c>
      <c r="K103" s="44">
        <v>349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54</v>
      </c>
      <c r="F104" s="43">
        <v>30</v>
      </c>
      <c r="G104" s="43">
        <v>2.2000000000000002</v>
      </c>
      <c r="H104" s="43">
        <v>0.2</v>
      </c>
      <c r="I104" s="43">
        <v>13.7</v>
      </c>
      <c r="J104" s="43">
        <v>63.9</v>
      </c>
      <c r="K104" s="44" t="s">
        <v>58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82</v>
      </c>
      <c r="F106" s="43">
        <v>20</v>
      </c>
      <c r="G106" s="43">
        <v>1.3</v>
      </c>
      <c r="H106" s="43">
        <v>0.2</v>
      </c>
      <c r="I106" s="43">
        <v>8.5</v>
      </c>
      <c r="J106" s="43">
        <v>40.799999999999997</v>
      </c>
      <c r="K106" s="44" t="s">
        <v>58</v>
      </c>
      <c r="L106" s="43"/>
    </row>
    <row r="107" spans="1:12" ht="14.4" x14ac:dyDescent="0.3">
      <c r="A107" s="23"/>
      <c r="B107" s="15"/>
      <c r="C107" s="11"/>
      <c r="D107" s="6" t="s">
        <v>69</v>
      </c>
      <c r="E107" s="42" t="s">
        <v>70</v>
      </c>
      <c r="F107" s="43">
        <v>90</v>
      </c>
      <c r="G107" s="43">
        <v>8.4</v>
      </c>
      <c r="H107" s="43">
        <v>13.8</v>
      </c>
      <c r="I107" s="43">
        <v>8.3000000000000007</v>
      </c>
      <c r="J107" s="43">
        <v>186.4</v>
      </c>
      <c r="K107" s="44">
        <v>273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17.8</v>
      </c>
      <c r="H108" s="19">
        <f t="shared" si="54"/>
        <v>19</v>
      </c>
      <c r="I108" s="19">
        <f t="shared" si="54"/>
        <v>85</v>
      </c>
      <c r="J108" s="19">
        <f t="shared" si="54"/>
        <v>569.1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17.8</v>
      </c>
      <c r="H119" s="32">
        <f t="shared" ref="H119" si="59">H108+H118</f>
        <v>19</v>
      </c>
      <c r="I119" s="32">
        <f t="shared" ref="I119" si="60">I108+I118</f>
        <v>85</v>
      </c>
      <c r="J119" s="32">
        <f t="shared" ref="J119:L119" si="61">J108+J118</f>
        <v>569.1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4.0999999999999996</v>
      </c>
      <c r="H120" s="40">
        <v>7.6</v>
      </c>
      <c r="I120" s="40">
        <v>28.1</v>
      </c>
      <c r="J120" s="40">
        <v>192.4</v>
      </c>
      <c r="K120" s="41">
        <v>174</v>
      </c>
      <c r="L120" s="40"/>
    </row>
    <row r="121" spans="1:12" ht="14.4" x14ac:dyDescent="0.3">
      <c r="A121" s="14"/>
      <c r="B121" s="15"/>
      <c r="C121" s="11"/>
      <c r="D121" s="6" t="s">
        <v>51</v>
      </c>
      <c r="E121" s="42" t="s">
        <v>72</v>
      </c>
      <c r="F121" s="43">
        <v>100</v>
      </c>
      <c r="G121" s="43">
        <v>5.9</v>
      </c>
      <c r="H121" s="43">
        <v>10.3</v>
      </c>
      <c r="I121" s="43">
        <v>38.5</v>
      </c>
      <c r="J121" s="43">
        <v>262.89999999999998</v>
      </c>
      <c r="K121" s="44">
        <v>401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0.1</v>
      </c>
      <c r="H122" s="43">
        <v>0</v>
      </c>
      <c r="I122" s="43">
        <v>11.7</v>
      </c>
      <c r="J122" s="43">
        <v>47.6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2.9</v>
      </c>
      <c r="H123" s="43">
        <v>0.2</v>
      </c>
      <c r="I123" s="43">
        <v>18.3</v>
      </c>
      <c r="J123" s="43">
        <v>85.3</v>
      </c>
      <c r="K123" s="44" t="s">
        <v>58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48</v>
      </c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49</v>
      </c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>
        <v>40</v>
      </c>
      <c r="G126" s="43">
        <v>4.2</v>
      </c>
      <c r="H126" s="43">
        <v>3.8</v>
      </c>
      <c r="I126" s="43">
        <v>0.2</v>
      </c>
      <c r="J126" s="43">
        <v>49.2</v>
      </c>
      <c r="K126" s="44">
        <v>209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17.2</v>
      </c>
      <c r="H127" s="19">
        <f t="shared" si="62"/>
        <v>21.9</v>
      </c>
      <c r="I127" s="19">
        <f t="shared" si="62"/>
        <v>96.8</v>
      </c>
      <c r="J127" s="19">
        <f t="shared" si="62"/>
        <v>637.4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17.2</v>
      </c>
      <c r="H138" s="32">
        <f t="shared" ref="H138" si="67">H127+H137</f>
        <v>21.9</v>
      </c>
      <c r="I138" s="32">
        <f t="shared" ref="I138" si="68">I127+I137</f>
        <v>96.8</v>
      </c>
      <c r="J138" s="32">
        <f t="shared" ref="J138:L138" si="69">J127+J137</f>
        <v>637.4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150</v>
      </c>
      <c r="G139" s="40">
        <v>9.6999999999999993</v>
      </c>
      <c r="H139" s="40">
        <v>11.8</v>
      </c>
      <c r="I139" s="40">
        <v>27</v>
      </c>
      <c r="J139" s="40">
        <v>246.8</v>
      </c>
      <c r="K139" s="41">
        <v>204</v>
      </c>
      <c r="L139" s="40"/>
    </row>
    <row r="140" spans="1:12" ht="14.4" x14ac:dyDescent="0.3">
      <c r="A140" s="23"/>
      <c r="B140" s="15"/>
      <c r="C140" s="11"/>
      <c r="D140" s="6" t="s">
        <v>43</v>
      </c>
      <c r="E140" s="42" t="s">
        <v>74</v>
      </c>
      <c r="F140" s="43">
        <v>60</v>
      </c>
      <c r="G140" s="43">
        <v>1.7</v>
      </c>
      <c r="H140" s="43">
        <v>4.2</v>
      </c>
      <c r="I140" s="43">
        <v>2.4</v>
      </c>
      <c r="J140" s="43">
        <v>53.5</v>
      </c>
      <c r="K140" s="44">
        <v>43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0.1</v>
      </c>
      <c r="H141" s="43">
        <v>0</v>
      </c>
      <c r="I141" s="43">
        <v>11.9</v>
      </c>
      <c r="J141" s="43">
        <v>47.2</v>
      </c>
      <c r="K141" s="44">
        <v>376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54</v>
      </c>
      <c r="F142" s="43">
        <v>30</v>
      </c>
      <c r="G142" s="43">
        <v>2.2000000000000002</v>
      </c>
      <c r="H142" s="43">
        <v>0.2</v>
      </c>
      <c r="I142" s="43">
        <v>13.7</v>
      </c>
      <c r="J142" s="43">
        <v>63.9</v>
      </c>
      <c r="K142" s="44" t="s">
        <v>46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48</v>
      </c>
      <c r="F143" s="43">
        <v>150</v>
      </c>
      <c r="G143" s="43">
        <v>0.5</v>
      </c>
      <c r="H143" s="43">
        <v>0.5</v>
      </c>
      <c r="I143" s="43">
        <v>12.9</v>
      </c>
      <c r="J143" s="43">
        <v>62</v>
      </c>
      <c r="K143" s="44" t="s">
        <v>58</v>
      </c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49</v>
      </c>
      <c r="F144" s="43">
        <v>20</v>
      </c>
      <c r="G144" s="43">
        <v>1.3</v>
      </c>
      <c r="H144" s="43">
        <v>0.2</v>
      </c>
      <c r="I144" s="43">
        <v>8.5</v>
      </c>
      <c r="J144" s="43">
        <v>40.799999999999997</v>
      </c>
      <c r="K144" s="44" t="s">
        <v>58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15.5</v>
      </c>
      <c r="H146" s="19">
        <f t="shared" si="70"/>
        <v>16.899999999999999</v>
      </c>
      <c r="I146" s="19">
        <f t="shared" si="70"/>
        <v>76.400000000000006</v>
      </c>
      <c r="J146" s="19">
        <f t="shared" si="70"/>
        <v>514.19999999999993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15.5</v>
      </c>
      <c r="H157" s="32">
        <f t="shared" ref="H157" si="75">H146+H156</f>
        <v>16.899999999999999</v>
      </c>
      <c r="I157" s="32">
        <f t="shared" ref="I157" si="76">I146+I156</f>
        <v>76.400000000000006</v>
      </c>
      <c r="J157" s="32">
        <f t="shared" ref="J157:L157" si="77">J146+J156</f>
        <v>514.19999999999993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180</v>
      </c>
      <c r="G158" s="40">
        <v>16.7</v>
      </c>
      <c r="H158" s="40">
        <v>18.5</v>
      </c>
      <c r="I158" s="40">
        <v>16.7</v>
      </c>
      <c r="J158" s="40">
        <v>288.5</v>
      </c>
      <c r="K158" s="41">
        <v>259</v>
      </c>
      <c r="L158" s="40"/>
    </row>
    <row r="159" spans="1:12" ht="14.4" x14ac:dyDescent="0.3">
      <c r="A159" s="23"/>
      <c r="B159" s="15"/>
      <c r="C159" s="11"/>
      <c r="D159" s="6" t="s">
        <v>51</v>
      </c>
      <c r="E159" s="42" t="s">
        <v>76</v>
      </c>
      <c r="F159" s="43">
        <v>75</v>
      </c>
      <c r="G159" s="43">
        <v>9.6999999999999993</v>
      </c>
      <c r="H159" s="43">
        <v>5</v>
      </c>
      <c r="I159" s="43">
        <v>29.8</v>
      </c>
      <c r="J159" s="43">
        <v>200.4</v>
      </c>
      <c r="K159" s="44">
        <v>410.1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0.2</v>
      </c>
      <c r="H160" s="43">
        <v>0</v>
      </c>
      <c r="I160" s="43">
        <v>14</v>
      </c>
      <c r="J160" s="43">
        <v>57.1</v>
      </c>
      <c r="K160" s="44">
        <v>377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54</v>
      </c>
      <c r="F161" s="43">
        <v>30</v>
      </c>
      <c r="G161" s="43">
        <v>2.2000000000000002</v>
      </c>
      <c r="H161" s="43">
        <v>0.2</v>
      </c>
      <c r="I161" s="43">
        <v>13.7</v>
      </c>
      <c r="J161" s="43">
        <v>63.9</v>
      </c>
      <c r="K161" s="44" t="s">
        <v>58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49</v>
      </c>
      <c r="F163" s="43">
        <v>20</v>
      </c>
      <c r="G163" s="43">
        <v>1.3</v>
      </c>
      <c r="H163" s="43">
        <v>0.2</v>
      </c>
      <c r="I163" s="43">
        <v>8.5</v>
      </c>
      <c r="J163" s="43">
        <v>40.799999999999997</v>
      </c>
      <c r="K163" s="44" t="s">
        <v>58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30.099999999999998</v>
      </c>
      <c r="H165" s="19">
        <f t="shared" si="78"/>
        <v>23.9</v>
      </c>
      <c r="I165" s="19">
        <f t="shared" si="78"/>
        <v>82.7</v>
      </c>
      <c r="J165" s="19">
        <f t="shared" si="78"/>
        <v>650.69999999999993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505</v>
      </c>
      <c r="G176" s="32">
        <f t="shared" ref="G176" si="82">G165+G175</f>
        <v>30.099999999999998</v>
      </c>
      <c r="H176" s="32">
        <f t="shared" ref="H176" si="83">H165+H175</f>
        <v>23.9</v>
      </c>
      <c r="I176" s="32">
        <f t="shared" ref="I176" si="84">I165+I175</f>
        <v>82.7</v>
      </c>
      <c r="J176" s="32">
        <f t="shared" ref="J176:L176" si="85">J165+J175</f>
        <v>650.69999999999993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3.1</v>
      </c>
      <c r="H177" s="40">
        <v>5.0999999999999996</v>
      </c>
      <c r="I177" s="40">
        <v>20.100000000000001</v>
      </c>
      <c r="J177" s="40">
        <v>135.69999999999999</v>
      </c>
      <c r="K177" s="41">
        <v>312</v>
      </c>
      <c r="L177" s="40"/>
    </row>
    <row r="178" spans="1:12" ht="14.4" x14ac:dyDescent="0.3">
      <c r="A178" s="23"/>
      <c r="B178" s="15"/>
      <c r="C178" s="11"/>
      <c r="D178" s="6" t="s">
        <v>77</v>
      </c>
      <c r="E178" s="42" t="s">
        <v>78</v>
      </c>
      <c r="F178" s="43">
        <v>90</v>
      </c>
      <c r="G178" s="43">
        <v>10.3</v>
      </c>
      <c r="H178" s="43">
        <v>12.1</v>
      </c>
      <c r="I178" s="43">
        <v>6.2</v>
      </c>
      <c r="J178" s="43">
        <v>167.4</v>
      </c>
      <c r="K178" s="44">
        <v>298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0.1</v>
      </c>
      <c r="H179" s="43">
        <v>0</v>
      </c>
      <c r="I179" s="43">
        <v>11.6</v>
      </c>
      <c r="J179" s="43">
        <v>47.2</v>
      </c>
      <c r="K179" s="44">
        <v>376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54</v>
      </c>
      <c r="F180" s="43">
        <v>30</v>
      </c>
      <c r="G180" s="43">
        <v>2.2000000000000002</v>
      </c>
      <c r="H180" s="43">
        <v>0.2</v>
      </c>
      <c r="I180" s="43">
        <v>13.7</v>
      </c>
      <c r="J180" s="43">
        <v>63.9</v>
      </c>
      <c r="K180" s="44" t="s">
        <v>58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49</v>
      </c>
      <c r="F182" s="43">
        <v>20</v>
      </c>
      <c r="G182" s="43">
        <v>1.3</v>
      </c>
      <c r="H182" s="43">
        <v>0.2</v>
      </c>
      <c r="I182" s="43">
        <v>8.5</v>
      </c>
      <c r="J182" s="43">
        <v>40.799999999999997</v>
      </c>
      <c r="K182" s="44" t="s">
        <v>58</v>
      </c>
      <c r="L182" s="43"/>
    </row>
    <row r="183" spans="1:12" ht="14.4" x14ac:dyDescent="0.3">
      <c r="A183" s="23"/>
      <c r="B183" s="15"/>
      <c r="C183" s="11"/>
      <c r="D183" s="6" t="s">
        <v>79</v>
      </c>
      <c r="E183" s="42" t="s">
        <v>80</v>
      </c>
      <c r="F183" s="43">
        <v>60</v>
      </c>
      <c r="G183" s="43">
        <v>0.7</v>
      </c>
      <c r="H183" s="43">
        <v>0.1</v>
      </c>
      <c r="I183" s="43">
        <v>2.2999999999999998</v>
      </c>
      <c r="J183" s="43">
        <v>14.4</v>
      </c>
      <c r="K183" s="44">
        <v>71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17.7</v>
      </c>
      <c r="H184" s="19">
        <f t="shared" si="86"/>
        <v>17.7</v>
      </c>
      <c r="I184" s="19">
        <f t="shared" si="86"/>
        <v>62.399999999999991</v>
      </c>
      <c r="J184" s="19">
        <f t="shared" si="86"/>
        <v>469.4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17.7</v>
      </c>
      <c r="H195" s="32">
        <f t="shared" ref="H195" si="91">H184+H194</f>
        <v>17.7</v>
      </c>
      <c r="I195" s="32">
        <f t="shared" ref="I195" si="92">I184+I194</f>
        <v>62.399999999999991</v>
      </c>
      <c r="J195" s="32">
        <f t="shared" ref="J195:L195" si="93">J184+J194</f>
        <v>469.4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20.259999999999998</v>
      </c>
      <c r="H196" s="34">
        <f t="shared" si="94"/>
        <v>20.95</v>
      </c>
      <c r="I196" s="34">
        <f t="shared" si="94"/>
        <v>80.58</v>
      </c>
      <c r="J196" s="34">
        <f t="shared" si="94"/>
        <v>579.68999999999983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2023-11-10T05:14:29Z</dcterms:modified>
</cp:coreProperties>
</file>